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AMU Class 2021-22(june-Dec)\ECM2073\ECM2073-2021-22 Class\"/>
    </mc:Choice>
  </mc:AlternateContent>
  <xr:revisionPtr revIDLastSave="0" documentId="13_ncr:1_{21394A6A-22E3-4B58-8C79-B53EAAF09F0B}" xr6:coauthVersionLast="47" xr6:coauthVersionMax="47" xr10:uidLastSave="{00000000-0000-0000-0000-000000000000}"/>
  <bookViews>
    <workbookView xWindow="28680" yWindow="-120" windowWidth="29040" windowHeight="15720" xr2:uid="{61F6E88B-93FD-4093-AB25-161AEB93508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" i="1" l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2" i="1"/>
</calcChain>
</file>

<file path=xl/sharedStrings.xml><?xml version="1.0" encoding="utf-8"?>
<sst xmlns="http://schemas.openxmlformats.org/spreadsheetml/2006/main" count="140" uniqueCount="76">
  <si>
    <t>State/UT</t>
  </si>
  <si>
    <t>Andhra Pradesh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</si>
  <si>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</si>
  <si>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</si>
  <si>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</si>
  <si>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</si>
  <si>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</si>
  <si>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</si>
  <si>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</si>
  <si>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</si>
  <si>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</si>
  <si>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</si>
  <si>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</si>
  <si>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</si>
  <si>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</si>
  <si>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</si>
  <si>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</si>
  <si>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</si>
  <si>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</si>
  <si>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</si>
  <si>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Punjab</t>
  </si>
  <si>
    <t>Rajasthan</t>
  </si>
  <si>
    <t>Sikkim</t>
  </si>
  <si>
    <t>Tamil Nadu</t>
  </si>
  <si>
    <t>Telangana</t>
  </si>
  <si>
    <t>Uttar Pradesh</t>
  </si>
  <si>
    <t>Uttarakhand</t>
  </si>
  <si>
    <t>West Bengal</t>
  </si>
  <si>
    <t>Chandigarh</t>
  </si>
  <si>
    <t>Jammu and Kashmir</t>
  </si>
  <si>
    <t>Composite Score</t>
  </si>
  <si>
    <t>Rank</t>
  </si>
  <si>
    <t>Rank C</t>
  </si>
  <si>
    <t>Front Runner</t>
  </si>
  <si>
    <t>Performer</t>
  </si>
  <si>
    <t>Head count ratio as per the Multidimensional Poverty Index (%)</t>
  </si>
  <si>
    <t>Percentage of children in the age group 9-11 months fully immunized</t>
  </si>
  <si>
    <t>Gross Enrolment Ratio (GER) in higher education (18-23 years)</t>
  </si>
  <si>
    <t>Ratio of female to male Labour Force Participation Rate (LFPR) (15-59 years)</t>
  </si>
  <si>
    <t>Annual growth rate of GDP (constant prices) per capita</t>
  </si>
  <si>
    <t>Null</t>
  </si>
  <si>
    <t>Ease of Doing Business (EODB) Score (feedback score)</t>
  </si>
  <si>
    <t>Unemployment rate (%) (15-59 years)</t>
  </si>
  <si>
    <t xml:space="preserve">Labour Force Participation Rate (LFPR) (%) (15-59 years) </t>
  </si>
  <si>
    <t>Percentage of SC/ST seats in State Legislative Assemblies **</t>
  </si>
  <si>
    <t>Rate of total crimes against SCs (per 1,00,000 SC population)</t>
  </si>
  <si>
    <t>TOT_P</t>
  </si>
  <si>
    <t>TOT_M</t>
  </si>
  <si>
    <t>TOT_F</t>
  </si>
  <si>
    <t>P_LIT</t>
  </si>
  <si>
    <t>M_LIT</t>
  </si>
  <si>
    <t>F_LIT</t>
  </si>
  <si>
    <t>TOT_P_U</t>
  </si>
  <si>
    <t>TOT_M_U</t>
  </si>
  <si>
    <t>TOT_F_U</t>
  </si>
  <si>
    <t>P_LIT_U</t>
  </si>
  <si>
    <t>M_LIT_U</t>
  </si>
  <si>
    <t>F_LIT_U</t>
  </si>
  <si>
    <t>CS</t>
  </si>
  <si>
    <t>HCR</t>
  </si>
  <si>
    <t>CFI</t>
  </si>
  <si>
    <t>GER</t>
  </si>
  <si>
    <t>LFPR</t>
  </si>
  <si>
    <t>GDP</t>
  </si>
  <si>
    <t>EODB</t>
  </si>
  <si>
    <t>UR</t>
  </si>
  <si>
    <t>FLFPR</t>
  </si>
  <si>
    <t>SCSTLA</t>
  </si>
  <si>
    <t>RTCSC</t>
  </si>
  <si>
    <t>States</t>
  </si>
  <si>
    <t>Rankc</t>
  </si>
  <si>
    <t>scol</t>
  </si>
  <si>
    <t>GDP1</t>
  </si>
  <si>
    <t>TOTP</t>
  </si>
  <si>
    <t>TOTM</t>
  </si>
  <si>
    <t>TOTF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</si>
</sst>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rgb="FF000000"/>
      </patternFill>
    </fill>
    <fill>
      <patternFill patternType="solid">
        <fgColor theme="1" tint="0.14999847407452621"/>
        <bgColor rgb="FF92D050"/>
      </patternFill>
    </fill>
  </fills>
  <borders count="9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1" xfId="1" applyFont="1" applyFill="1" applyBorder="1" applyAlignment="1">
      <alignment horizontal="left" vertical="center"/>
    </xf>
    <xf numFmtId="2" fontId="5" fillId="0" borderId="4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2" fontId="5" fillId="0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right" vertical="center"/>
    </xf>
    <xf numFmtId="164" fontId="5" fillId="0" borderId="7" xfId="0" applyNumberFormat="1" applyFont="1" applyFill="1" applyBorder="1" applyAlignment="1">
      <alignment horizontal="right" vertical="center"/>
    </xf>
    <xf numFmtId="2" fontId="5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 wrapText="1"/>
    </xf>
    <xf numFmtId="164" fontId="5" fillId="0" borderId="7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/>
    </xf>
    <xf numFmtId="2" fontId="5" fillId="0" borderId="7" xfId="0" applyNumberFormat="1" applyFont="1" applyFill="1" applyBorder="1" applyAlignment="1">
      <alignment horizontal="right" vertical="center" wrapText="1"/>
    </xf>
    <xf numFmtId="0" fontId="5" fillId="0" borderId="5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5" xfId="1" xr:uid="{F3D1AC81-6BE2-4F3D-8973-1B9E0E2B71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EED3A-F480-44AD-8713-06935D19FEB4}">
  <dimension ref="A1:AB30"/>
  <sheetViews>
    <sheetView tabSelected="1" topLeftCell="B1" workbookViewId="0">
      <selection activeCell="R1" sqref="R1"/>
    </sheetView>
  </sheetViews>
  <sheetFormatPr defaultRowHeight="15" x14ac:dyDescent="0.25"/>
  <cols>
    <col min="1" max="1" width="29.140625" bestFit="1" customWidth="1"/>
    <col min="2" max="3" width="9.28515625" bestFit="1" customWidth="1"/>
    <col min="4" max="4" width="12.5703125" bestFit="1" customWidth="1"/>
    <col min="5" max="9" width="9.28515625" bestFit="1" customWidth="1"/>
    <col min="10" max="10" width="9.28515625" customWidth="1"/>
    <col min="11" max="15" width="9.28515625" bestFit="1" customWidth="1"/>
    <col min="16" max="17" width="10" bestFit="1" customWidth="1"/>
    <col min="18" max="18" width="9.28515625" bestFit="1" customWidth="1"/>
    <col min="19" max="19" width="10" bestFit="1" customWidth="1"/>
    <col min="20" max="27" width="9.28515625" bestFit="1" customWidth="1"/>
  </cols>
  <sheetData>
    <row r="1" spans="1:28" ht="15.75" x14ac:dyDescent="0.25">
      <c r="A1" s="8" t="s">
        <v>69</v>
      </c>
      <c r="B1" s="9" t="s">
        <v>58</v>
      </c>
      <c r="C1" s="9" t="s">
        <v>31</v>
      </c>
      <c r="D1" s="9" t="s">
        <v>70</v>
      </c>
      <c r="E1" s="9" t="s">
        <v>59</v>
      </c>
      <c r="F1" s="9" t="s">
        <v>60</v>
      </c>
      <c r="G1" s="9" t="s">
        <v>61</v>
      </c>
      <c r="H1" s="9" t="s">
        <v>66</v>
      </c>
      <c r="I1" s="9" t="s">
        <v>63</v>
      </c>
      <c r="J1" s="9" t="s">
        <v>72</v>
      </c>
      <c r="K1" s="9" t="s">
        <v>64</v>
      </c>
      <c r="L1" s="9" t="s">
        <v>65</v>
      </c>
      <c r="M1" s="9" t="s">
        <v>62</v>
      </c>
      <c r="N1" s="9" t="s">
        <v>67</v>
      </c>
      <c r="O1" s="9" t="s">
        <v>68</v>
      </c>
      <c r="P1" s="10" t="s">
        <v>73</v>
      </c>
      <c r="Q1" s="10" t="s">
        <v>74</v>
      </c>
      <c r="R1" s="10" t="s">
        <v>75</v>
      </c>
      <c r="S1" s="10" t="s">
        <v>49</v>
      </c>
      <c r="T1" s="10" t="s">
        <v>50</v>
      </c>
      <c r="U1" s="10" t="s">
        <v>51</v>
      </c>
      <c r="V1" s="10" t="s">
        <v>52</v>
      </c>
      <c r="W1" s="10" t="s">
        <v>53</v>
      </c>
      <c r="X1" s="10" t="s">
        <v>54</v>
      </c>
      <c r="Y1" s="10" t="s">
        <v>55</v>
      </c>
      <c r="Z1" s="10" t="s">
        <v>56</v>
      </c>
      <c r="AA1" s="10" t="s">
        <v>57</v>
      </c>
      <c r="AB1" s="10" t="s">
        <v>71</v>
      </c>
    </row>
    <row r="2" spans="1:28" ht="15.75" x14ac:dyDescent="0.25">
      <c r="A2" s="11" t="s">
        <v>1</v>
      </c>
      <c r="B2" s="8">
        <v>72</v>
      </c>
      <c r="C2" s="8">
        <v>4</v>
      </c>
      <c r="D2" s="9" t="s">
        <v>33</v>
      </c>
      <c r="E2" s="12">
        <v>15.6</v>
      </c>
      <c r="F2" s="13">
        <v>87</v>
      </c>
      <c r="G2" s="13">
        <v>32.4</v>
      </c>
      <c r="H2" s="13">
        <v>0.55000000000000004</v>
      </c>
      <c r="I2" s="14">
        <v>3.8380297894604789</v>
      </c>
      <c r="J2" s="22">
        <v>3.8</v>
      </c>
      <c r="K2" s="14">
        <v>52.4</v>
      </c>
      <c r="L2" s="15">
        <v>5.7</v>
      </c>
      <c r="M2" s="16">
        <v>63.5</v>
      </c>
      <c r="N2" s="17">
        <v>20.571428571428569</v>
      </c>
      <c r="O2" s="18">
        <v>24.5</v>
      </c>
      <c r="P2" s="9">
        <v>84580777</v>
      </c>
      <c r="Q2" s="9">
        <v>42442146</v>
      </c>
      <c r="R2" s="9">
        <v>42138631</v>
      </c>
      <c r="S2" s="9">
        <v>50556760</v>
      </c>
      <c r="T2" s="9">
        <v>28251243</v>
      </c>
      <c r="U2" s="9">
        <v>22305517</v>
      </c>
      <c r="V2" s="9">
        <v>28219075</v>
      </c>
      <c r="W2" s="9">
        <v>14198905</v>
      </c>
      <c r="X2" s="9">
        <v>14020170</v>
      </c>
      <c r="Y2" s="9">
        <v>20205695</v>
      </c>
      <c r="Z2" s="9">
        <v>10855643</v>
      </c>
      <c r="AA2" s="9">
        <v>9350052</v>
      </c>
      <c r="AB2">
        <f ca="1">RANDBETWEEN(200,220)</f>
        <v>212</v>
      </c>
    </row>
    <row r="3" spans="1:28" ht="15.75" x14ac:dyDescent="0.25">
      <c r="A3" s="11" t="s">
        <v>2</v>
      </c>
      <c r="B3" s="8">
        <v>60</v>
      </c>
      <c r="C3" s="8">
        <v>22</v>
      </c>
      <c r="D3" s="9" t="s">
        <v>34</v>
      </c>
      <c r="E3" s="12">
        <v>24.4</v>
      </c>
      <c r="F3" s="13">
        <v>68</v>
      </c>
      <c r="G3" s="13">
        <v>29.7</v>
      </c>
      <c r="H3" s="13">
        <v>0.26</v>
      </c>
      <c r="I3" s="14">
        <v>2.5161807652403301</v>
      </c>
      <c r="J3" s="22">
        <v>2.5</v>
      </c>
      <c r="K3" s="14">
        <v>0</v>
      </c>
      <c r="L3" s="15">
        <v>7.7</v>
      </c>
      <c r="M3" s="16">
        <v>44.8</v>
      </c>
      <c r="N3" s="17">
        <v>98.333333333333329</v>
      </c>
      <c r="O3" s="18" t="s">
        <v>40</v>
      </c>
      <c r="P3" s="9">
        <v>1383727</v>
      </c>
      <c r="Q3" s="9">
        <v>713912</v>
      </c>
      <c r="R3" s="9">
        <v>669815</v>
      </c>
      <c r="S3" s="9">
        <v>766005</v>
      </c>
      <c r="T3" s="9">
        <v>439868</v>
      </c>
      <c r="U3" s="9">
        <v>326137</v>
      </c>
      <c r="V3" s="9">
        <v>317369</v>
      </c>
      <c r="W3" s="9">
        <v>167901</v>
      </c>
      <c r="X3" s="9">
        <v>149468</v>
      </c>
      <c r="Y3" s="9">
        <v>230103</v>
      </c>
      <c r="Z3" s="9">
        <v>130478</v>
      </c>
      <c r="AA3" s="9">
        <v>99625</v>
      </c>
      <c r="AB3">
        <f t="shared" ref="AB3:AB30" ca="1" si="0">RANDBETWEEN(200,220)</f>
        <v>209</v>
      </c>
    </row>
    <row r="4" spans="1:28" ht="15.75" x14ac:dyDescent="0.25">
      <c r="A4" s="11" t="s">
        <v>3</v>
      </c>
      <c r="B4" s="8">
        <v>57</v>
      </c>
      <c r="C4" s="8">
        <v>26</v>
      </c>
      <c r="D4" s="9" t="s">
        <v>34</v>
      </c>
      <c r="E4" s="12">
        <v>36.199999999999996</v>
      </c>
      <c r="F4" s="13">
        <v>85</v>
      </c>
      <c r="G4" s="13">
        <v>18.7</v>
      </c>
      <c r="H4" s="13">
        <v>0.17</v>
      </c>
      <c r="I4" s="14">
        <v>5.2553251317485996</v>
      </c>
      <c r="J4" s="22">
        <v>5.3</v>
      </c>
      <c r="K4" s="14">
        <v>5.93</v>
      </c>
      <c r="L4" s="15">
        <v>7.1</v>
      </c>
      <c r="M4" s="16">
        <v>49.4</v>
      </c>
      <c r="N4" s="17">
        <v>19.047619047619047</v>
      </c>
      <c r="O4" s="18">
        <v>0.9</v>
      </c>
      <c r="P4" s="9">
        <v>31205576</v>
      </c>
      <c r="Q4" s="9">
        <v>15939443</v>
      </c>
      <c r="R4" s="9">
        <v>15266133</v>
      </c>
      <c r="S4" s="9">
        <v>19177977</v>
      </c>
      <c r="T4" s="9">
        <v>10568639</v>
      </c>
      <c r="U4" s="9">
        <v>8609338</v>
      </c>
      <c r="V4" s="9">
        <v>4398542</v>
      </c>
      <c r="W4" s="9">
        <v>2260454</v>
      </c>
      <c r="X4" s="9">
        <v>2138088</v>
      </c>
      <c r="Y4" s="9">
        <v>3492541</v>
      </c>
      <c r="Z4" s="9">
        <v>1862446</v>
      </c>
      <c r="AA4" s="9">
        <v>1630095</v>
      </c>
      <c r="AB4">
        <f t="shared" ca="1" si="0"/>
        <v>219</v>
      </c>
    </row>
    <row r="5" spans="1:28" ht="15.75" x14ac:dyDescent="0.25">
      <c r="A5" s="11" t="s">
        <v>4</v>
      </c>
      <c r="B5" s="8">
        <v>52</v>
      </c>
      <c r="C5" s="8">
        <v>28</v>
      </c>
      <c r="D5" s="9" t="s">
        <v>34</v>
      </c>
      <c r="E5" s="12">
        <v>52.5</v>
      </c>
      <c r="F5" s="13">
        <v>94</v>
      </c>
      <c r="G5" s="13">
        <v>13.6</v>
      </c>
      <c r="H5" s="13">
        <v>0.06</v>
      </c>
      <c r="I5" s="14">
        <v>7.6286388420151008</v>
      </c>
      <c r="J5" s="22">
        <v>7.6</v>
      </c>
      <c r="K5" s="14">
        <v>2.78</v>
      </c>
      <c r="L5" s="15">
        <v>10.6</v>
      </c>
      <c r="M5" s="16">
        <v>41.4</v>
      </c>
      <c r="N5" s="17">
        <v>16.460905349794238</v>
      </c>
      <c r="O5" s="18">
        <v>39.5</v>
      </c>
      <c r="P5" s="9">
        <v>104099452</v>
      </c>
      <c r="Q5" s="9">
        <v>54278157</v>
      </c>
      <c r="R5" s="9">
        <v>49821295</v>
      </c>
      <c r="S5" s="9">
        <v>52504553</v>
      </c>
      <c r="T5" s="9">
        <v>31608023</v>
      </c>
      <c r="U5" s="9">
        <v>20896530</v>
      </c>
      <c r="V5" s="9">
        <v>11758016</v>
      </c>
      <c r="W5" s="9">
        <v>6204307</v>
      </c>
      <c r="X5" s="9">
        <v>5553709</v>
      </c>
      <c r="Y5" s="9">
        <v>7692401</v>
      </c>
      <c r="Z5" s="9">
        <v>4366193</v>
      </c>
      <c r="AA5" s="9">
        <v>3326208</v>
      </c>
      <c r="AB5">
        <f t="shared" ca="1" si="0"/>
        <v>200</v>
      </c>
    </row>
    <row r="6" spans="1:28" ht="15.75" x14ac:dyDescent="0.25">
      <c r="A6" s="11" t="s">
        <v>28</v>
      </c>
      <c r="B6" s="8">
        <v>79</v>
      </c>
      <c r="C6" s="8">
        <v>1</v>
      </c>
      <c r="D6" s="9" t="s">
        <v>33</v>
      </c>
      <c r="E6" s="12">
        <v>4.8</v>
      </c>
      <c r="F6" s="13">
        <v>77</v>
      </c>
      <c r="G6" s="13">
        <v>50.6</v>
      </c>
      <c r="H6" s="13">
        <v>0.35</v>
      </c>
      <c r="I6" s="14">
        <v>6.1081549626399516</v>
      </c>
      <c r="J6" s="22">
        <v>6.1</v>
      </c>
      <c r="K6" s="14">
        <v>0</v>
      </c>
      <c r="L6" s="15">
        <v>7.8</v>
      </c>
      <c r="M6" s="19">
        <v>54.9</v>
      </c>
      <c r="N6" s="20" t="s">
        <v>40</v>
      </c>
      <c r="O6" s="18">
        <v>0.5</v>
      </c>
      <c r="P6" s="9">
        <v>1055450</v>
      </c>
      <c r="Q6" s="9">
        <v>580663</v>
      </c>
      <c r="R6" s="9">
        <v>474787</v>
      </c>
      <c r="S6" s="9">
        <v>805438</v>
      </c>
      <c r="T6" s="9">
        <v>465346</v>
      </c>
      <c r="U6" s="9">
        <v>340092</v>
      </c>
      <c r="V6" s="9">
        <v>1026459</v>
      </c>
      <c r="W6" s="9">
        <v>563513</v>
      </c>
      <c r="X6" s="9">
        <v>462946</v>
      </c>
      <c r="Y6" s="9">
        <v>785477</v>
      </c>
      <c r="Z6" s="9">
        <v>452594</v>
      </c>
      <c r="AA6" s="9">
        <v>332883</v>
      </c>
      <c r="AB6">
        <f t="shared" ca="1" si="0"/>
        <v>203</v>
      </c>
    </row>
    <row r="7" spans="1:28" ht="15.75" x14ac:dyDescent="0.25">
      <c r="A7" s="11" t="s">
        <v>5</v>
      </c>
      <c r="B7" s="8">
        <v>61</v>
      </c>
      <c r="C7" s="8">
        <v>19</v>
      </c>
      <c r="D7" s="9" t="s">
        <v>34</v>
      </c>
      <c r="E7" s="12">
        <v>36.799999999999997</v>
      </c>
      <c r="F7" s="13">
        <v>95</v>
      </c>
      <c r="G7" s="13">
        <v>18.600000000000001</v>
      </c>
      <c r="H7" s="13">
        <v>0.64</v>
      </c>
      <c r="I7" s="14">
        <v>5.3646949383672347</v>
      </c>
      <c r="J7" s="22">
        <v>5.4</v>
      </c>
      <c r="K7" s="14">
        <v>28.71</v>
      </c>
      <c r="L7" s="15">
        <v>2.6</v>
      </c>
      <c r="M7" s="16">
        <v>66.599999999999994</v>
      </c>
      <c r="N7" s="17">
        <v>43.333333333333336</v>
      </c>
      <c r="O7" s="18">
        <v>10.4</v>
      </c>
      <c r="P7" s="9">
        <v>25545198</v>
      </c>
      <c r="Q7" s="9">
        <v>12832895</v>
      </c>
      <c r="R7" s="9">
        <v>12712303</v>
      </c>
      <c r="S7" s="9">
        <v>15379922</v>
      </c>
      <c r="T7" s="9">
        <v>8807893</v>
      </c>
      <c r="U7" s="9">
        <v>6572029</v>
      </c>
      <c r="V7" s="9">
        <v>5937237</v>
      </c>
      <c r="W7" s="9">
        <v>3035469</v>
      </c>
      <c r="X7" s="9">
        <v>2901768</v>
      </c>
      <c r="Y7" s="9">
        <v>4370966</v>
      </c>
      <c r="Z7" s="9">
        <v>2404881</v>
      </c>
      <c r="AA7" s="9">
        <v>1966085</v>
      </c>
      <c r="AB7">
        <f t="shared" ca="1" si="0"/>
        <v>200</v>
      </c>
    </row>
    <row r="8" spans="1:28" ht="15.75" x14ac:dyDescent="0.25">
      <c r="A8" s="11" t="s">
        <v>6</v>
      </c>
      <c r="B8" s="8">
        <v>72</v>
      </c>
      <c r="C8" s="8">
        <v>4</v>
      </c>
      <c r="D8" s="9" t="s">
        <v>33</v>
      </c>
      <c r="E8" s="12">
        <v>5.5</v>
      </c>
      <c r="F8" s="13">
        <v>94</v>
      </c>
      <c r="G8" s="13">
        <v>30.1</v>
      </c>
      <c r="H8" s="13">
        <v>0.44</v>
      </c>
      <c r="I8" s="14">
        <v>13.793486920240655</v>
      </c>
      <c r="J8" s="22">
        <v>13.8</v>
      </c>
      <c r="K8" s="14">
        <v>3.33</v>
      </c>
      <c r="L8" s="15">
        <v>9.4</v>
      </c>
      <c r="M8" s="16">
        <v>57.8</v>
      </c>
      <c r="N8" s="17">
        <v>2.5</v>
      </c>
      <c r="O8" s="18">
        <v>11.8</v>
      </c>
      <c r="P8" s="9">
        <v>1458545</v>
      </c>
      <c r="Q8" s="9">
        <v>739140</v>
      </c>
      <c r="R8" s="9">
        <v>719405</v>
      </c>
      <c r="S8" s="9">
        <v>1165487</v>
      </c>
      <c r="T8" s="9">
        <v>615823</v>
      </c>
      <c r="U8" s="9">
        <v>549664</v>
      </c>
      <c r="V8" s="9">
        <v>906814</v>
      </c>
      <c r="W8" s="9">
        <v>463704</v>
      </c>
      <c r="X8" s="9">
        <v>443110</v>
      </c>
      <c r="Y8" s="9">
        <v>734216</v>
      </c>
      <c r="Z8" s="9">
        <v>388680</v>
      </c>
      <c r="AA8" s="9">
        <v>345536</v>
      </c>
      <c r="AB8">
        <f t="shared" ca="1" si="0"/>
        <v>213</v>
      </c>
    </row>
    <row r="9" spans="1:28" ht="15.75" x14ac:dyDescent="0.25">
      <c r="A9" s="11" t="s">
        <v>7</v>
      </c>
      <c r="B9" s="8">
        <v>69</v>
      </c>
      <c r="C9" s="8">
        <v>10</v>
      </c>
      <c r="D9" s="9" t="s">
        <v>33</v>
      </c>
      <c r="E9" s="12">
        <v>21.7</v>
      </c>
      <c r="F9" s="13">
        <v>87</v>
      </c>
      <c r="G9" s="13">
        <v>20.399999999999999</v>
      </c>
      <c r="H9" s="13">
        <v>0.28000000000000003</v>
      </c>
      <c r="I9" s="14">
        <v>7.6889706295842588</v>
      </c>
      <c r="J9" s="22">
        <v>7.7</v>
      </c>
      <c r="K9" s="14">
        <v>20.190000000000001</v>
      </c>
      <c r="L9" s="15">
        <v>3.4</v>
      </c>
      <c r="M9" s="16">
        <v>54.9</v>
      </c>
      <c r="N9" s="17">
        <v>21.978021978021978</v>
      </c>
      <c r="O9" s="18">
        <v>34.799999999999997</v>
      </c>
      <c r="P9" s="9">
        <v>60439692</v>
      </c>
      <c r="Q9" s="9">
        <v>31491260</v>
      </c>
      <c r="R9" s="9">
        <v>28948432</v>
      </c>
      <c r="S9" s="9">
        <v>41093358</v>
      </c>
      <c r="T9" s="9">
        <v>23474873</v>
      </c>
      <c r="U9" s="9">
        <v>17618485</v>
      </c>
      <c r="V9" s="9">
        <v>25745083</v>
      </c>
      <c r="W9" s="9">
        <v>13692101</v>
      </c>
      <c r="X9" s="9">
        <v>12052982</v>
      </c>
      <c r="Y9" s="9">
        <v>19672516</v>
      </c>
      <c r="Z9" s="9">
        <v>11007230</v>
      </c>
      <c r="AA9" s="9">
        <v>8665286</v>
      </c>
      <c r="AB9">
        <f t="shared" ca="1" si="0"/>
        <v>201</v>
      </c>
    </row>
    <row r="10" spans="1:28" ht="15.75" x14ac:dyDescent="0.25">
      <c r="A10" s="11" t="s">
        <v>8</v>
      </c>
      <c r="B10" s="8">
        <v>67</v>
      </c>
      <c r="C10" s="8">
        <v>14</v>
      </c>
      <c r="D10" s="9" t="s">
        <v>33</v>
      </c>
      <c r="E10" s="12">
        <v>10.9</v>
      </c>
      <c r="F10" s="13">
        <v>87</v>
      </c>
      <c r="G10" s="13">
        <v>29.2</v>
      </c>
      <c r="H10" s="13">
        <v>0.21</v>
      </c>
      <c r="I10" s="14">
        <v>5.9869851094765298</v>
      </c>
      <c r="J10" s="22">
        <v>6</v>
      </c>
      <c r="K10" s="14">
        <v>13.24</v>
      </c>
      <c r="L10" s="15">
        <v>9.8000000000000007</v>
      </c>
      <c r="M10" s="16">
        <v>50.4</v>
      </c>
      <c r="N10" s="17">
        <v>18.888888888888889</v>
      </c>
      <c r="O10" s="18">
        <v>21.2</v>
      </c>
      <c r="P10" s="9">
        <v>25351462</v>
      </c>
      <c r="Q10" s="9">
        <v>13494734</v>
      </c>
      <c r="R10" s="9">
        <v>11856728</v>
      </c>
      <c r="S10" s="9">
        <v>16598988</v>
      </c>
      <c r="T10" s="9">
        <v>9794067</v>
      </c>
      <c r="U10" s="9">
        <v>6804921</v>
      </c>
      <c r="V10" s="9">
        <v>8842103</v>
      </c>
      <c r="W10" s="9">
        <v>4720728</v>
      </c>
      <c r="X10" s="9">
        <v>4121375</v>
      </c>
      <c r="Y10" s="9">
        <v>6440546</v>
      </c>
      <c r="Z10" s="9">
        <v>3653968</v>
      </c>
      <c r="AA10" s="9">
        <v>2786578</v>
      </c>
      <c r="AB10">
        <f t="shared" ca="1" si="0"/>
        <v>220</v>
      </c>
    </row>
    <row r="11" spans="1:28" ht="15.75" x14ac:dyDescent="0.25">
      <c r="A11" s="11" t="s">
        <v>9</v>
      </c>
      <c r="B11" s="8">
        <v>74</v>
      </c>
      <c r="C11" s="8">
        <v>2</v>
      </c>
      <c r="D11" s="9" t="s">
        <v>33</v>
      </c>
      <c r="E11" s="12">
        <v>8.1</v>
      </c>
      <c r="F11" s="13">
        <v>86</v>
      </c>
      <c r="G11" s="13">
        <v>39.6</v>
      </c>
      <c r="H11" s="13">
        <v>0.8</v>
      </c>
      <c r="I11" s="14">
        <v>6.4123811665795145</v>
      </c>
      <c r="J11" s="22">
        <v>6.4</v>
      </c>
      <c r="K11" s="14">
        <v>28.49</v>
      </c>
      <c r="L11" s="15">
        <v>5.8</v>
      </c>
      <c r="M11" s="16">
        <v>72.099999999999994</v>
      </c>
      <c r="N11" s="17">
        <v>29.411764705882355</v>
      </c>
      <c r="O11" s="18">
        <v>10.9</v>
      </c>
      <c r="P11" s="9">
        <v>6864602</v>
      </c>
      <c r="Q11" s="9">
        <v>3481873</v>
      </c>
      <c r="R11" s="9">
        <v>3382729</v>
      </c>
      <c r="S11" s="9">
        <v>5039736</v>
      </c>
      <c r="T11" s="9">
        <v>2752590</v>
      </c>
      <c r="U11" s="9">
        <v>2287146</v>
      </c>
      <c r="V11" s="9">
        <v>688552</v>
      </c>
      <c r="W11" s="9">
        <v>371528</v>
      </c>
      <c r="X11" s="9">
        <v>317024</v>
      </c>
      <c r="Y11" s="9">
        <v>568000</v>
      </c>
      <c r="Z11" s="9">
        <v>314769</v>
      </c>
      <c r="AA11" s="9">
        <v>253231</v>
      </c>
      <c r="AB11">
        <f t="shared" ca="1" si="0"/>
        <v>203</v>
      </c>
    </row>
    <row r="12" spans="1:28" ht="15.75" x14ac:dyDescent="0.25">
      <c r="A12" s="11" t="s">
        <v>29</v>
      </c>
      <c r="B12" s="8">
        <v>66</v>
      </c>
      <c r="C12" s="8">
        <v>6</v>
      </c>
      <c r="D12" s="9" t="s">
        <v>33</v>
      </c>
      <c r="E12" s="12">
        <v>4.3</v>
      </c>
      <c r="F12" s="13">
        <v>92</v>
      </c>
      <c r="G12" s="13">
        <v>46.3</v>
      </c>
      <c r="H12" s="13">
        <v>0.25</v>
      </c>
      <c r="I12" s="14">
        <v>5.6315097708909567</v>
      </c>
      <c r="J12" s="22">
        <v>5.6</v>
      </c>
      <c r="K12" s="14">
        <v>19.170000000000002</v>
      </c>
      <c r="L12" s="15">
        <v>10.7</v>
      </c>
      <c r="M12" s="19">
        <v>53.5</v>
      </c>
      <c r="N12" s="21">
        <v>17.142857142857142</v>
      </c>
      <c r="O12" s="18">
        <v>2.7</v>
      </c>
      <c r="P12" s="9">
        <v>12541302</v>
      </c>
      <c r="Q12" s="9">
        <v>6640662</v>
      </c>
      <c r="R12" s="9">
        <v>5900640</v>
      </c>
      <c r="S12" s="9">
        <v>7067233</v>
      </c>
      <c r="T12" s="9">
        <v>4264671</v>
      </c>
      <c r="U12" s="9">
        <v>2802562</v>
      </c>
      <c r="V12" s="9">
        <v>3433242</v>
      </c>
      <c r="W12" s="9">
        <v>1866185</v>
      </c>
      <c r="X12" s="9">
        <v>1567057</v>
      </c>
      <c r="Y12" s="9">
        <v>2319283</v>
      </c>
      <c r="Z12" s="9">
        <v>1372922</v>
      </c>
      <c r="AA12" s="9">
        <v>946361</v>
      </c>
      <c r="AB12">
        <f t="shared" ca="1" si="0"/>
        <v>220</v>
      </c>
    </row>
    <row r="13" spans="1:28" ht="15.75" x14ac:dyDescent="0.25">
      <c r="A13" s="11" t="s">
        <v>10</v>
      </c>
      <c r="B13" s="8">
        <v>56</v>
      </c>
      <c r="C13" s="8">
        <v>27</v>
      </c>
      <c r="D13" s="9" t="s">
        <v>34</v>
      </c>
      <c r="E13" s="12">
        <v>46.5</v>
      </c>
      <c r="F13" s="13">
        <v>94</v>
      </c>
      <c r="G13" s="13">
        <v>19.100000000000001</v>
      </c>
      <c r="H13" s="13">
        <v>0.28000000000000003</v>
      </c>
      <c r="I13" s="14">
        <v>5.3030929992627165</v>
      </c>
      <c r="J13" s="22">
        <v>5.3</v>
      </c>
      <c r="K13" s="14">
        <v>29.54</v>
      </c>
      <c r="L13" s="15">
        <v>5.5</v>
      </c>
      <c r="M13" s="16">
        <v>50.5</v>
      </c>
      <c r="N13" s="17">
        <v>45.679012345679013</v>
      </c>
      <c r="O13" s="18">
        <v>16.3</v>
      </c>
      <c r="P13" s="9">
        <v>32988134</v>
      </c>
      <c r="Q13" s="9">
        <v>16930315</v>
      </c>
      <c r="R13" s="9">
        <v>16057819</v>
      </c>
      <c r="S13" s="9">
        <v>18328069</v>
      </c>
      <c r="T13" s="9">
        <v>10882519</v>
      </c>
      <c r="U13" s="9">
        <v>7445550</v>
      </c>
      <c r="V13" s="9">
        <v>7933061</v>
      </c>
      <c r="W13" s="9">
        <v>4153829</v>
      </c>
      <c r="X13" s="9">
        <v>3779232</v>
      </c>
      <c r="Y13" s="9">
        <v>5684991</v>
      </c>
      <c r="Z13" s="9">
        <v>3199788</v>
      </c>
      <c r="AA13" s="9">
        <v>2485203</v>
      </c>
      <c r="AB13">
        <f t="shared" ca="1" si="0"/>
        <v>210</v>
      </c>
    </row>
    <row r="14" spans="1:28" ht="15.75" x14ac:dyDescent="0.25">
      <c r="A14" s="11" t="s">
        <v>11</v>
      </c>
      <c r="B14" s="8">
        <v>72</v>
      </c>
      <c r="C14" s="8">
        <v>4</v>
      </c>
      <c r="D14" s="9" t="s">
        <v>33</v>
      </c>
      <c r="E14" s="12">
        <v>17.299999999999997</v>
      </c>
      <c r="F14" s="13">
        <v>94</v>
      </c>
      <c r="G14" s="13">
        <v>28.8</v>
      </c>
      <c r="H14" s="13">
        <v>0.34</v>
      </c>
      <c r="I14" s="14">
        <v>6.5930590613198694</v>
      </c>
      <c r="J14" s="22">
        <v>6.6</v>
      </c>
      <c r="K14" s="14">
        <v>7.82</v>
      </c>
      <c r="L14" s="15">
        <v>3.9</v>
      </c>
      <c r="M14" s="16">
        <v>56.6</v>
      </c>
      <c r="N14" s="17">
        <v>22.869955156950674</v>
      </c>
      <c r="O14" s="18">
        <v>14.4</v>
      </c>
      <c r="P14" s="9">
        <v>61095297</v>
      </c>
      <c r="Q14" s="9">
        <v>30966657</v>
      </c>
      <c r="R14" s="9">
        <v>30128640</v>
      </c>
      <c r="S14" s="9">
        <v>40647322</v>
      </c>
      <c r="T14" s="9">
        <v>22508471</v>
      </c>
      <c r="U14" s="9">
        <v>18138851</v>
      </c>
      <c r="V14" s="9">
        <v>23625962</v>
      </c>
      <c r="W14" s="9">
        <v>12037303</v>
      </c>
      <c r="X14" s="9">
        <v>11588659</v>
      </c>
      <c r="Y14" s="9">
        <v>17998146</v>
      </c>
      <c r="Z14" s="9">
        <v>9615034</v>
      </c>
      <c r="AA14" s="9">
        <v>8383112</v>
      </c>
      <c r="AB14">
        <f t="shared" ca="1" si="0"/>
        <v>201</v>
      </c>
    </row>
    <row r="15" spans="1:28" ht="15.75" x14ac:dyDescent="0.25">
      <c r="A15" s="11" t="s">
        <v>12</v>
      </c>
      <c r="B15" s="8">
        <v>75</v>
      </c>
      <c r="C15" s="8">
        <v>1</v>
      </c>
      <c r="D15" s="9" t="s">
        <v>33</v>
      </c>
      <c r="E15" s="12">
        <v>1.0999999999999999</v>
      </c>
      <c r="F15" s="13">
        <v>92</v>
      </c>
      <c r="G15" s="13">
        <v>37</v>
      </c>
      <c r="H15" s="13">
        <v>0.45</v>
      </c>
      <c r="I15" s="14">
        <v>6.9252495884400345</v>
      </c>
      <c r="J15" s="22">
        <v>6.9</v>
      </c>
      <c r="K15" s="14">
        <v>1.1100000000000001</v>
      </c>
      <c r="L15" s="15">
        <v>10.4</v>
      </c>
      <c r="M15" s="16">
        <v>55</v>
      </c>
      <c r="N15" s="17">
        <v>11.428571428571429</v>
      </c>
      <c r="O15" s="18">
        <v>28.2</v>
      </c>
      <c r="P15" s="9">
        <v>33406061</v>
      </c>
      <c r="Q15" s="9">
        <v>16027412</v>
      </c>
      <c r="R15" s="9">
        <v>17378649</v>
      </c>
      <c r="S15" s="9">
        <v>28135824</v>
      </c>
      <c r="T15" s="9">
        <v>13704903</v>
      </c>
      <c r="U15" s="9">
        <v>14430921</v>
      </c>
      <c r="V15" s="9">
        <v>15934926</v>
      </c>
      <c r="W15" s="9">
        <v>7619358</v>
      </c>
      <c r="X15" s="9">
        <v>8315568</v>
      </c>
      <c r="Y15" s="9">
        <v>13586504</v>
      </c>
      <c r="Z15" s="9">
        <v>6572473</v>
      </c>
      <c r="AA15" s="9">
        <v>7014031</v>
      </c>
      <c r="AB15">
        <f t="shared" ca="1" si="0"/>
        <v>218</v>
      </c>
    </row>
    <row r="16" spans="1:28" ht="15.75" x14ac:dyDescent="0.25">
      <c r="A16" s="11" t="s">
        <v>13</v>
      </c>
      <c r="B16" s="8">
        <v>62</v>
      </c>
      <c r="C16" s="8">
        <v>17</v>
      </c>
      <c r="D16" s="9" t="s">
        <v>34</v>
      </c>
      <c r="E16" s="12">
        <v>41.099999999999994</v>
      </c>
      <c r="F16" s="13">
        <v>89</v>
      </c>
      <c r="G16" s="13">
        <v>21.5</v>
      </c>
      <c r="H16" s="13">
        <v>0.36</v>
      </c>
      <c r="I16" s="14">
        <v>4.2959537161119776</v>
      </c>
      <c r="J16" s="22">
        <v>4.3</v>
      </c>
      <c r="K16" s="14">
        <v>43.44</v>
      </c>
      <c r="L16" s="15">
        <v>3.7</v>
      </c>
      <c r="M16" s="16">
        <v>56.9</v>
      </c>
      <c r="N16" s="17">
        <v>35.652173913043477</v>
      </c>
      <c r="O16" s="18">
        <v>46.7</v>
      </c>
      <c r="P16" s="9">
        <v>72626809</v>
      </c>
      <c r="Q16" s="9">
        <v>37612306</v>
      </c>
      <c r="R16" s="9">
        <v>35014503</v>
      </c>
      <c r="S16" s="9">
        <v>42851169</v>
      </c>
      <c r="T16" s="9">
        <v>25174328</v>
      </c>
      <c r="U16" s="9">
        <v>17676841</v>
      </c>
      <c r="V16" s="9">
        <v>20069405</v>
      </c>
      <c r="W16" s="9">
        <v>10462918</v>
      </c>
      <c r="X16" s="9">
        <v>9606487</v>
      </c>
      <c r="Y16" s="9">
        <v>14569183</v>
      </c>
      <c r="Z16" s="9">
        <v>8119346</v>
      </c>
      <c r="AA16" s="9">
        <v>6449837</v>
      </c>
      <c r="AB16">
        <f t="shared" ca="1" si="0"/>
        <v>200</v>
      </c>
    </row>
    <row r="17" spans="1:28" ht="15.75" x14ac:dyDescent="0.25">
      <c r="A17" s="11" t="s">
        <v>14</v>
      </c>
      <c r="B17" s="8">
        <v>70</v>
      </c>
      <c r="C17" s="8">
        <v>9</v>
      </c>
      <c r="D17" s="9" t="s">
        <v>33</v>
      </c>
      <c r="E17" s="12">
        <v>17.299999999999997</v>
      </c>
      <c r="F17" s="13">
        <v>100</v>
      </c>
      <c r="G17" s="13">
        <v>32</v>
      </c>
      <c r="H17" s="13">
        <v>0.44</v>
      </c>
      <c r="I17" s="14">
        <v>4.9973926028005886</v>
      </c>
      <c r="J17" s="22">
        <v>5</v>
      </c>
      <c r="K17" s="14">
        <v>17.5</v>
      </c>
      <c r="L17" s="15">
        <v>5.4</v>
      </c>
      <c r="M17" s="16">
        <v>58.2</v>
      </c>
      <c r="N17" s="17">
        <v>18.75</v>
      </c>
      <c r="O17" s="18">
        <v>16.2</v>
      </c>
      <c r="P17" s="9">
        <v>112374333</v>
      </c>
      <c r="Q17" s="9">
        <v>58243056</v>
      </c>
      <c r="R17" s="9">
        <v>54131277</v>
      </c>
      <c r="S17" s="9">
        <v>81554290</v>
      </c>
      <c r="T17" s="9">
        <v>45257584</v>
      </c>
      <c r="U17" s="9">
        <v>36296706</v>
      </c>
      <c r="V17" s="9">
        <v>50818259</v>
      </c>
      <c r="W17" s="9">
        <v>26704022</v>
      </c>
      <c r="X17" s="9">
        <v>24114237</v>
      </c>
      <c r="Y17" s="9">
        <v>40071529</v>
      </c>
      <c r="Z17" s="9">
        <v>21866109</v>
      </c>
      <c r="AA17" s="9">
        <v>18205420</v>
      </c>
      <c r="AB17">
        <f t="shared" ca="1" si="0"/>
        <v>211</v>
      </c>
    </row>
    <row r="18" spans="1:28" ht="15.75" x14ac:dyDescent="0.25">
      <c r="A18" s="11" t="s">
        <v>15</v>
      </c>
      <c r="B18" s="8">
        <v>64</v>
      </c>
      <c r="C18" s="8">
        <v>16</v>
      </c>
      <c r="D18" s="9" t="s">
        <v>34</v>
      </c>
      <c r="E18" s="12">
        <v>21</v>
      </c>
      <c r="F18" s="13">
        <v>82</v>
      </c>
      <c r="G18" s="13">
        <v>33.700000000000003</v>
      </c>
      <c r="H18" s="13">
        <v>0.36</v>
      </c>
      <c r="I18" s="14">
        <v>0.7358964078363367</v>
      </c>
      <c r="J18" s="22">
        <v>0.7</v>
      </c>
      <c r="K18" s="14">
        <v>0</v>
      </c>
      <c r="L18" s="15">
        <v>10.1</v>
      </c>
      <c r="M18" s="16">
        <v>51.5</v>
      </c>
      <c r="N18" s="17">
        <v>33.333333333333329</v>
      </c>
      <c r="O18" s="18">
        <v>0</v>
      </c>
      <c r="P18" s="9">
        <v>2855794</v>
      </c>
      <c r="Q18" s="9">
        <v>1438586</v>
      </c>
      <c r="R18" s="9">
        <v>1417208</v>
      </c>
      <c r="S18" s="9">
        <v>1908476</v>
      </c>
      <c r="T18" s="9">
        <v>1039858</v>
      </c>
      <c r="U18" s="9">
        <v>868618</v>
      </c>
      <c r="V18" s="9">
        <v>834154</v>
      </c>
      <c r="W18" s="9">
        <v>411702</v>
      </c>
      <c r="X18" s="9">
        <v>422452</v>
      </c>
      <c r="Y18" s="9">
        <v>625617</v>
      </c>
      <c r="Z18" s="9">
        <v>329724</v>
      </c>
      <c r="AA18" s="9">
        <v>295893</v>
      </c>
      <c r="AB18">
        <f t="shared" ca="1" si="0"/>
        <v>219</v>
      </c>
    </row>
    <row r="19" spans="1:28" ht="15.75" x14ac:dyDescent="0.25">
      <c r="A19" s="11" t="s">
        <v>16</v>
      </c>
      <c r="B19" s="8">
        <v>60</v>
      </c>
      <c r="C19" s="8">
        <v>22</v>
      </c>
      <c r="D19" s="9" t="s">
        <v>34</v>
      </c>
      <c r="E19" s="12">
        <v>32.800000000000004</v>
      </c>
      <c r="F19" s="13">
        <v>99</v>
      </c>
      <c r="G19" s="13">
        <v>25.8</v>
      </c>
      <c r="H19" s="13">
        <v>0.69</v>
      </c>
      <c r="I19" s="14">
        <v>7.0635005313605292</v>
      </c>
      <c r="J19" s="22">
        <v>7.1</v>
      </c>
      <c r="K19" s="14">
        <v>0</v>
      </c>
      <c r="L19" s="15">
        <v>2.8</v>
      </c>
      <c r="M19" s="16">
        <v>65.2</v>
      </c>
      <c r="N19" s="17">
        <v>91.666666666666657</v>
      </c>
      <c r="O19" s="18">
        <v>0</v>
      </c>
      <c r="P19" s="9">
        <v>2966889</v>
      </c>
      <c r="Q19" s="9">
        <v>1491832</v>
      </c>
      <c r="R19" s="9">
        <v>1475057</v>
      </c>
      <c r="S19" s="9">
        <v>1785005</v>
      </c>
      <c r="T19" s="9">
        <v>913879</v>
      </c>
      <c r="U19" s="9">
        <v>871126</v>
      </c>
      <c r="V19" s="9">
        <v>595450</v>
      </c>
      <c r="W19" s="9">
        <v>297572</v>
      </c>
      <c r="X19" s="9">
        <v>297878</v>
      </c>
      <c r="Y19" s="9">
        <v>469851</v>
      </c>
      <c r="Z19" s="9">
        <v>238243</v>
      </c>
      <c r="AA19" s="9">
        <v>231608</v>
      </c>
      <c r="AB19">
        <f t="shared" ca="1" si="0"/>
        <v>208</v>
      </c>
    </row>
    <row r="20" spans="1:28" ht="15.75" x14ac:dyDescent="0.25">
      <c r="A20" s="11" t="s">
        <v>17</v>
      </c>
      <c r="B20" s="8">
        <v>68</v>
      </c>
      <c r="C20" s="8">
        <v>12</v>
      </c>
      <c r="D20" s="9" t="s">
        <v>33</v>
      </c>
      <c r="E20" s="12">
        <v>9.8000000000000007</v>
      </c>
      <c r="F20" s="13">
        <v>92</v>
      </c>
      <c r="G20" s="13">
        <v>25.7</v>
      </c>
      <c r="H20" s="13">
        <v>0.42</v>
      </c>
      <c r="I20" s="14">
        <v>0.97193149215397057</v>
      </c>
      <c r="J20" s="22">
        <v>1</v>
      </c>
      <c r="K20" s="14">
        <v>2.99</v>
      </c>
      <c r="L20" s="15">
        <v>7.3</v>
      </c>
      <c r="M20" s="16">
        <v>52</v>
      </c>
      <c r="N20" s="17">
        <v>97.5</v>
      </c>
      <c r="O20" s="18">
        <v>0</v>
      </c>
      <c r="P20" s="9">
        <v>1097206</v>
      </c>
      <c r="Q20" s="9">
        <v>555339</v>
      </c>
      <c r="R20" s="9">
        <v>541867</v>
      </c>
      <c r="S20" s="9">
        <v>848175</v>
      </c>
      <c r="T20" s="9">
        <v>438529</v>
      </c>
      <c r="U20" s="9">
        <v>409646</v>
      </c>
      <c r="V20" s="9">
        <v>571771</v>
      </c>
      <c r="W20" s="9">
        <v>286204</v>
      </c>
      <c r="X20" s="9">
        <v>285567</v>
      </c>
      <c r="Y20" s="9">
        <v>484841</v>
      </c>
      <c r="Z20" s="9">
        <v>243129</v>
      </c>
      <c r="AA20" s="9">
        <v>241712</v>
      </c>
      <c r="AB20">
        <f t="shared" ca="1" si="0"/>
        <v>203</v>
      </c>
    </row>
    <row r="21" spans="1:28" ht="15.75" x14ac:dyDescent="0.25">
      <c r="A21" s="11" t="s">
        <v>18</v>
      </c>
      <c r="B21" s="8">
        <v>61</v>
      </c>
      <c r="C21" s="8">
        <v>19</v>
      </c>
      <c r="D21" s="9" t="s">
        <v>34</v>
      </c>
      <c r="E21" s="12">
        <v>23.7</v>
      </c>
      <c r="F21" s="13">
        <v>54</v>
      </c>
      <c r="G21" s="13">
        <v>18.7</v>
      </c>
      <c r="H21" s="13">
        <v>0.31</v>
      </c>
      <c r="I21" s="14">
        <v>5.9296653907789496</v>
      </c>
      <c r="J21" s="22">
        <v>5.9</v>
      </c>
      <c r="K21" s="14">
        <v>0</v>
      </c>
      <c r="L21" s="15">
        <v>18.5</v>
      </c>
      <c r="M21" s="16">
        <v>47.8</v>
      </c>
      <c r="N21" s="17">
        <v>98.333333333333329</v>
      </c>
      <c r="O21" s="18" t="s">
        <v>40</v>
      </c>
      <c r="P21" s="9">
        <v>1978502</v>
      </c>
      <c r="Q21" s="9">
        <v>1024649</v>
      </c>
      <c r="R21" s="9">
        <v>953853</v>
      </c>
      <c r="S21" s="9">
        <v>1342434</v>
      </c>
      <c r="T21" s="9">
        <v>723957</v>
      </c>
      <c r="U21" s="9">
        <v>618477</v>
      </c>
      <c r="V21" s="9">
        <v>570966</v>
      </c>
      <c r="W21" s="9">
        <v>299177</v>
      </c>
      <c r="X21" s="9">
        <v>271789</v>
      </c>
      <c r="Y21" s="9">
        <v>445771</v>
      </c>
      <c r="Z21" s="9">
        <v>239936</v>
      </c>
      <c r="AA21" s="9">
        <v>205835</v>
      </c>
      <c r="AB21">
        <f t="shared" ca="1" si="0"/>
        <v>205</v>
      </c>
    </row>
    <row r="22" spans="1:28" ht="15.75" x14ac:dyDescent="0.25">
      <c r="A22" s="11" t="s">
        <v>19</v>
      </c>
      <c r="B22" s="8">
        <v>61</v>
      </c>
      <c r="C22" s="8">
        <v>19</v>
      </c>
      <c r="D22" s="9" t="s">
        <v>34</v>
      </c>
      <c r="E22" s="12">
        <v>35.9</v>
      </c>
      <c r="F22" s="13">
        <v>88</v>
      </c>
      <c r="G22" s="13">
        <v>22.1</v>
      </c>
      <c r="H22" s="13">
        <v>0.32</v>
      </c>
      <c r="I22" s="14">
        <v>5.4935073537458816</v>
      </c>
      <c r="J22" s="22">
        <v>5.5</v>
      </c>
      <c r="K22" s="14">
        <v>0</v>
      </c>
      <c r="L22" s="15">
        <v>7.6</v>
      </c>
      <c r="M22" s="16">
        <v>55.2</v>
      </c>
      <c r="N22" s="17">
        <v>39.041095890410958</v>
      </c>
      <c r="O22" s="18">
        <v>26.2</v>
      </c>
      <c r="P22" s="9">
        <v>41974218</v>
      </c>
      <c r="Q22" s="9">
        <v>21212136</v>
      </c>
      <c r="R22" s="9">
        <v>20762082</v>
      </c>
      <c r="S22" s="9">
        <v>26742595</v>
      </c>
      <c r="T22" s="9">
        <v>15089681</v>
      </c>
      <c r="U22" s="9">
        <v>11652914</v>
      </c>
      <c r="V22" s="9">
        <v>7003656</v>
      </c>
      <c r="W22" s="9">
        <v>3625933</v>
      </c>
      <c r="X22" s="9">
        <v>3377723</v>
      </c>
      <c r="Y22" s="9">
        <v>5364680</v>
      </c>
      <c r="Z22" s="9">
        <v>2935129</v>
      </c>
      <c r="AA22" s="9">
        <v>2429551</v>
      </c>
      <c r="AB22">
        <f t="shared" ca="1" si="0"/>
        <v>204</v>
      </c>
    </row>
    <row r="23" spans="1:28" ht="15.75" x14ac:dyDescent="0.25">
      <c r="A23" s="11" t="s">
        <v>20</v>
      </c>
      <c r="B23" s="8">
        <v>68</v>
      </c>
      <c r="C23" s="8">
        <v>12</v>
      </c>
      <c r="D23" s="9" t="s">
        <v>33</v>
      </c>
      <c r="E23" s="12">
        <v>6.1</v>
      </c>
      <c r="F23" s="13">
        <v>89</v>
      </c>
      <c r="G23" s="13">
        <v>29.5</v>
      </c>
      <c r="H23" s="13">
        <v>0.26</v>
      </c>
      <c r="I23" s="14">
        <v>4.6079659137882185</v>
      </c>
      <c r="J23" s="22">
        <v>4.5999999999999996</v>
      </c>
      <c r="K23" s="14">
        <v>7.61</v>
      </c>
      <c r="L23" s="15">
        <v>8</v>
      </c>
      <c r="M23" s="16">
        <v>51.9</v>
      </c>
      <c r="N23" s="17">
        <v>29.059829059829063</v>
      </c>
      <c r="O23" s="18">
        <v>1.9</v>
      </c>
      <c r="P23" s="9">
        <v>27743338</v>
      </c>
      <c r="Q23" s="9">
        <v>14639465</v>
      </c>
      <c r="R23" s="9">
        <v>13103873</v>
      </c>
      <c r="S23" s="9">
        <v>18707137</v>
      </c>
      <c r="T23" s="9">
        <v>10436056</v>
      </c>
      <c r="U23" s="9">
        <v>8271081</v>
      </c>
      <c r="V23" s="9">
        <v>10399146</v>
      </c>
      <c r="W23" s="9">
        <v>5545989</v>
      </c>
      <c r="X23" s="9">
        <v>4853157</v>
      </c>
      <c r="Y23" s="9">
        <v>7709480</v>
      </c>
      <c r="Z23" s="9">
        <v>4277249</v>
      </c>
      <c r="AA23" s="9">
        <v>3432231</v>
      </c>
      <c r="AB23">
        <f t="shared" ca="1" si="0"/>
        <v>202</v>
      </c>
    </row>
    <row r="24" spans="1:28" ht="15.75" x14ac:dyDescent="0.25">
      <c r="A24" s="11" t="s">
        <v>21</v>
      </c>
      <c r="B24" s="8">
        <v>60</v>
      </c>
      <c r="C24" s="8">
        <v>22</v>
      </c>
      <c r="D24" s="9" t="s">
        <v>34</v>
      </c>
      <c r="E24" s="12">
        <v>32</v>
      </c>
      <c r="F24" s="13">
        <v>69</v>
      </c>
      <c r="G24" s="13">
        <v>23</v>
      </c>
      <c r="H24" s="13">
        <v>0.43</v>
      </c>
      <c r="I24" s="14">
        <v>5.4501375302542048</v>
      </c>
      <c r="J24" s="22">
        <v>5.5</v>
      </c>
      <c r="K24" s="14">
        <v>25.92</v>
      </c>
      <c r="L24" s="15">
        <v>6.2</v>
      </c>
      <c r="M24" s="16">
        <v>56.6</v>
      </c>
      <c r="N24" s="17">
        <v>29.5</v>
      </c>
      <c r="O24" s="18">
        <v>55.6</v>
      </c>
      <c r="P24" s="9">
        <v>68548437</v>
      </c>
      <c r="Q24" s="9">
        <v>35550997</v>
      </c>
      <c r="R24" s="9">
        <v>32997440</v>
      </c>
      <c r="S24" s="9">
        <v>38275282</v>
      </c>
      <c r="T24" s="9">
        <v>23688412</v>
      </c>
      <c r="U24" s="9">
        <v>14586870</v>
      </c>
      <c r="V24" s="9">
        <v>17048085</v>
      </c>
      <c r="W24" s="9">
        <v>8909250</v>
      </c>
      <c r="X24" s="9">
        <v>8138835</v>
      </c>
      <c r="Y24" s="9">
        <v>11803496</v>
      </c>
      <c r="Z24" s="9">
        <v>6783823</v>
      </c>
      <c r="AA24" s="9">
        <v>5019673</v>
      </c>
      <c r="AB24">
        <f t="shared" ca="1" si="0"/>
        <v>218</v>
      </c>
    </row>
    <row r="25" spans="1:28" ht="15.75" x14ac:dyDescent="0.25">
      <c r="A25" s="11" t="s">
        <v>22</v>
      </c>
      <c r="B25" s="8">
        <v>71</v>
      </c>
      <c r="C25" s="8">
        <v>8</v>
      </c>
      <c r="D25" s="9" t="s">
        <v>33</v>
      </c>
      <c r="E25" s="12">
        <v>4.9000000000000004</v>
      </c>
      <c r="F25" s="13">
        <v>62</v>
      </c>
      <c r="G25" s="13">
        <v>53.9</v>
      </c>
      <c r="H25" s="13">
        <v>0.68</v>
      </c>
      <c r="I25" s="14">
        <v>4.9719774852116609</v>
      </c>
      <c r="J25" s="22">
        <v>5</v>
      </c>
      <c r="K25" s="14">
        <v>0</v>
      </c>
      <c r="L25" s="15">
        <v>3.3</v>
      </c>
      <c r="M25" s="16">
        <v>66.099999999999994</v>
      </c>
      <c r="N25" s="17">
        <v>43.75</v>
      </c>
      <c r="O25" s="18">
        <v>14.1</v>
      </c>
      <c r="P25" s="9">
        <v>610577</v>
      </c>
      <c r="Q25" s="9">
        <v>323070</v>
      </c>
      <c r="R25" s="9">
        <v>287507</v>
      </c>
      <c r="S25" s="9">
        <v>444952</v>
      </c>
      <c r="T25" s="9">
        <v>251269</v>
      </c>
      <c r="U25" s="9">
        <v>193683</v>
      </c>
      <c r="V25" s="9">
        <v>153578</v>
      </c>
      <c r="W25" s="9">
        <v>80273</v>
      </c>
      <c r="X25" s="9">
        <v>73305</v>
      </c>
      <c r="Y25" s="9">
        <v>123022</v>
      </c>
      <c r="Z25" s="9">
        <v>67024</v>
      </c>
      <c r="AA25" s="9">
        <v>55998</v>
      </c>
      <c r="AB25">
        <f t="shared" ca="1" si="0"/>
        <v>214</v>
      </c>
    </row>
    <row r="26" spans="1:28" ht="15.75" x14ac:dyDescent="0.25">
      <c r="A26" s="11" t="s">
        <v>23</v>
      </c>
      <c r="B26" s="8">
        <v>74</v>
      </c>
      <c r="C26" s="8">
        <v>2</v>
      </c>
      <c r="D26" s="9" t="s">
        <v>33</v>
      </c>
      <c r="E26" s="12">
        <v>7.3</v>
      </c>
      <c r="F26" s="13">
        <v>84</v>
      </c>
      <c r="G26" s="13">
        <v>49</v>
      </c>
      <c r="H26" s="13">
        <v>0.49</v>
      </c>
      <c r="I26" s="14">
        <v>7.446790439791541</v>
      </c>
      <c r="J26" s="22">
        <v>7.4</v>
      </c>
      <c r="K26" s="14">
        <v>13.61</v>
      </c>
      <c r="L26" s="15">
        <v>7.2</v>
      </c>
      <c r="M26" s="16">
        <v>60.4</v>
      </c>
      <c r="N26" s="17">
        <v>19.658119658119659</v>
      </c>
      <c r="O26" s="18">
        <v>7.9</v>
      </c>
      <c r="P26" s="9">
        <v>72147030</v>
      </c>
      <c r="Q26" s="9">
        <v>36137975</v>
      </c>
      <c r="R26" s="9">
        <v>36009055</v>
      </c>
      <c r="S26" s="9">
        <v>51837507</v>
      </c>
      <c r="T26" s="9">
        <v>28040491</v>
      </c>
      <c r="U26" s="9">
        <v>23797016</v>
      </c>
      <c r="V26" s="9">
        <v>34917440</v>
      </c>
      <c r="W26" s="9">
        <v>17458910</v>
      </c>
      <c r="X26" s="9">
        <v>17458530</v>
      </c>
      <c r="Y26" s="9">
        <v>27335312</v>
      </c>
      <c r="Z26" s="9">
        <v>14374652</v>
      </c>
      <c r="AA26" s="9">
        <v>12960660</v>
      </c>
      <c r="AB26">
        <f t="shared" ca="1" si="0"/>
        <v>218</v>
      </c>
    </row>
    <row r="27" spans="1:28" ht="15.75" x14ac:dyDescent="0.25">
      <c r="A27" s="11" t="s">
        <v>24</v>
      </c>
      <c r="B27" s="8">
        <v>69</v>
      </c>
      <c r="C27" s="8">
        <v>10</v>
      </c>
      <c r="D27" s="9" t="s">
        <v>33</v>
      </c>
      <c r="E27" s="12">
        <v>17.5</v>
      </c>
      <c r="F27" s="13">
        <v>98</v>
      </c>
      <c r="G27" s="13">
        <v>36.200000000000003</v>
      </c>
      <c r="H27" s="13">
        <v>0.52</v>
      </c>
      <c r="I27" s="14">
        <v>8.4480367252586817</v>
      </c>
      <c r="J27" s="22">
        <v>8.4</v>
      </c>
      <c r="K27" s="14">
        <v>48.6</v>
      </c>
      <c r="L27" s="15">
        <v>8.8000000000000007</v>
      </c>
      <c r="M27" s="16">
        <v>60.2</v>
      </c>
      <c r="N27" s="17">
        <v>26.05042016806723</v>
      </c>
      <c r="O27" s="18">
        <v>31.1</v>
      </c>
      <c r="P27" s="9">
        <v>3673917</v>
      </c>
      <c r="Q27" s="9">
        <v>1874376</v>
      </c>
      <c r="R27" s="9">
        <v>1799541</v>
      </c>
      <c r="S27" s="9">
        <v>2804783</v>
      </c>
      <c r="T27" s="9">
        <v>1501369</v>
      </c>
      <c r="U27" s="9">
        <v>1303414</v>
      </c>
      <c r="V27" s="9">
        <v>961453</v>
      </c>
      <c r="W27" s="9">
        <v>487203</v>
      </c>
      <c r="X27" s="9">
        <v>474250</v>
      </c>
      <c r="Y27" s="9">
        <v>812010</v>
      </c>
      <c r="Z27" s="9">
        <v>419866</v>
      </c>
      <c r="AA27" s="9">
        <v>392144</v>
      </c>
      <c r="AB27">
        <f t="shared" ca="1" si="0"/>
        <v>210</v>
      </c>
    </row>
    <row r="28" spans="1:28" ht="15.75" x14ac:dyDescent="0.25">
      <c r="A28" s="11" t="s">
        <v>25</v>
      </c>
      <c r="B28" s="8">
        <v>60</v>
      </c>
      <c r="C28" s="8">
        <v>22</v>
      </c>
      <c r="D28" s="9" t="s">
        <v>34</v>
      </c>
      <c r="E28" s="12">
        <v>40.799999999999997</v>
      </c>
      <c r="F28" s="13">
        <v>95</v>
      </c>
      <c r="G28" s="13">
        <v>25.8</v>
      </c>
      <c r="H28" s="13">
        <v>0.19</v>
      </c>
      <c r="I28" s="14">
        <v>3.7446207766416646</v>
      </c>
      <c r="J28" s="22">
        <v>3.7</v>
      </c>
      <c r="K28" s="14">
        <v>50.09</v>
      </c>
      <c r="L28" s="15">
        <v>6.2</v>
      </c>
      <c r="M28" s="16">
        <v>44.4</v>
      </c>
      <c r="N28" s="12">
        <v>21.287128712871286</v>
      </c>
      <c r="O28" s="18">
        <v>28.6</v>
      </c>
      <c r="P28" s="9">
        <v>199812341</v>
      </c>
      <c r="Q28" s="9">
        <v>104480510</v>
      </c>
      <c r="R28" s="9">
        <v>95331831</v>
      </c>
      <c r="S28" s="9">
        <v>114397555</v>
      </c>
      <c r="T28" s="9">
        <v>68234964</v>
      </c>
      <c r="U28" s="9">
        <v>46162591</v>
      </c>
      <c r="V28" s="9">
        <v>44495063</v>
      </c>
      <c r="W28" s="9">
        <v>23487515</v>
      </c>
      <c r="X28" s="9">
        <v>21007548</v>
      </c>
      <c r="Y28" s="9">
        <v>29112875</v>
      </c>
      <c r="Z28" s="9">
        <v>16441276</v>
      </c>
      <c r="AA28" s="9">
        <v>12671599</v>
      </c>
      <c r="AB28">
        <f t="shared" ca="1" si="0"/>
        <v>202</v>
      </c>
    </row>
    <row r="29" spans="1:28" ht="15.75" x14ac:dyDescent="0.25">
      <c r="A29" s="11" t="s">
        <v>26</v>
      </c>
      <c r="B29" s="8">
        <v>72</v>
      </c>
      <c r="C29" s="8">
        <v>4</v>
      </c>
      <c r="D29" s="9" t="s">
        <v>33</v>
      </c>
      <c r="E29" s="12">
        <v>17.299999999999997</v>
      </c>
      <c r="F29" s="13">
        <v>90</v>
      </c>
      <c r="G29" s="13">
        <v>39.1</v>
      </c>
      <c r="H29" s="13">
        <v>0.28999999999999998</v>
      </c>
      <c r="I29" s="14">
        <v>5.4560494789098879</v>
      </c>
      <c r="J29" s="22">
        <v>5.5</v>
      </c>
      <c r="K29" s="14">
        <v>19.72</v>
      </c>
      <c r="L29" s="15">
        <v>9.5</v>
      </c>
      <c r="M29" s="16">
        <v>48.6</v>
      </c>
      <c r="N29" s="12">
        <v>21.428571428571427</v>
      </c>
      <c r="O29" s="18">
        <v>4.4000000000000004</v>
      </c>
      <c r="P29" s="9">
        <v>10086292</v>
      </c>
      <c r="Q29" s="9">
        <v>5137773</v>
      </c>
      <c r="R29" s="9">
        <v>4948519</v>
      </c>
      <c r="S29" s="9">
        <v>6880953</v>
      </c>
      <c r="T29" s="9">
        <v>3863708</v>
      </c>
      <c r="U29" s="9">
        <v>3017245</v>
      </c>
      <c r="V29" s="9">
        <v>3049338</v>
      </c>
      <c r="W29" s="9">
        <v>1618731</v>
      </c>
      <c r="X29" s="9">
        <v>1430607</v>
      </c>
      <c r="Y29" s="9">
        <v>2266903</v>
      </c>
      <c r="Z29" s="9">
        <v>1267537</v>
      </c>
      <c r="AA29" s="9">
        <v>999366</v>
      </c>
      <c r="AB29">
        <f t="shared" ca="1" si="0"/>
        <v>203</v>
      </c>
    </row>
    <row r="30" spans="1:28" ht="15.75" x14ac:dyDescent="0.25">
      <c r="A30" s="11" t="s">
        <v>27</v>
      </c>
      <c r="B30" s="8">
        <v>62</v>
      </c>
      <c r="C30" s="8">
        <v>17</v>
      </c>
      <c r="D30" s="9" t="s">
        <v>34</v>
      </c>
      <c r="E30" s="12">
        <v>26.3</v>
      </c>
      <c r="F30" s="13">
        <v>97</v>
      </c>
      <c r="G30" s="13">
        <v>19.3</v>
      </c>
      <c r="H30" s="13">
        <v>0.28000000000000003</v>
      </c>
      <c r="I30" s="14">
        <v>5.3565280452152857</v>
      </c>
      <c r="J30" s="22">
        <v>5.4</v>
      </c>
      <c r="K30" s="14">
        <v>22.85</v>
      </c>
      <c r="L30" s="15">
        <v>4.0999999999999996</v>
      </c>
      <c r="M30" s="16">
        <v>54.9</v>
      </c>
      <c r="N30" s="17">
        <v>28.571428571428569</v>
      </c>
      <c r="O30" s="18">
        <v>0.6</v>
      </c>
      <c r="P30" s="9">
        <v>91276115</v>
      </c>
      <c r="Q30" s="9">
        <v>46809027</v>
      </c>
      <c r="R30" s="9">
        <v>44467088</v>
      </c>
      <c r="S30" s="9">
        <v>61538281</v>
      </c>
      <c r="T30" s="9">
        <v>33818810</v>
      </c>
      <c r="U30" s="9">
        <v>27719471</v>
      </c>
      <c r="V30" s="9">
        <v>29093002</v>
      </c>
      <c r="W30" s="9">
        <v>14964082</v>
      </c>
      <c r="X30" s="9">
        <v>14128920</v>
      </c>
      <c r="Y30" s="9">
        <v>22324502</v>
      </c>
      <c r="Z30" s="9">
        <v>11970613</v>
      </c>
      <c r="AA30" s="9">
        <v>10353889</v>
      </c>
      <c r="AB30">
        <f t="shared" ca="1" si="0"/>
        <v>201</v>
      </c>
    </row>
  </sheetData>
  <sortState xmlns:xlrd2="http://schemas.microsoft.com/office/spreadsheetml/2017/richdata2" ref="A2:O30">
    <sortCondition ref="A2:A3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6D028-59B6-494F-8700-47B73023EEDE}">
  <dimension ref="C2:D27"/>
  <sheetViews>
    <sheetView workbookViewId="0">
      <selection activeCell="D3" sqref="D3:D27"/>
    </sheetView>
  </sheetViews>
  <sheetFormatPr defaultRowHeight="15" x14ac:dyDescent="0.25"/>
  <cols>
    <col min="3" max="3" width="69.28515625" style="7" bestFit="1" customWidth="1"/>
  </cols>
  <sheetData>
    <row r="2" spans="3:4" ht="15.75" x14ac:dyDescent="0.25">
      <c r="C2" s="1" t="s">
        <v>0</v>
      </c>
    </row>
    <row r="3" spans="3:4" ht="15.75" x14ac:dyDescent="0.25">
      <c r="C3" s="1" t="s">
        <v>30</v>
      </c>
      <c r="D3" t="s">
        <v>58</v>
      </c>
    </row>
    <row r="4" spans="3:4" ht="15.75" x14ac:dyDescent="0.25">
      <c r="C4" s="1" t="s">
        <v>31</v>
      </c>
      <c r="D4" t="s">
        <v>31</v>
      </c>
    </row>
    <row r="5" spans="3:4" ht="15.75" x14ac:dyDescent="0.25">
      <c r="C5" s="2" t="s">
        <v>32</v>
      </c>
      <c r="D5" t="s">
        <v>32</v>
      </c>
    </row>
    <row r="6" spans="3:4" x14ac:dyDescent="0.25">
      <c r="C6" s="3" t="s">
        <v>35</v>
      </c>
      <c r="D6" t="s">
        <v>59</v>
      </c>
    </row>
    <row r="7" spans="3:4" x14ac:dyDescent="0.25">
      <c r="C7" s="4" t="s">
        <v>36</v>
      </c>
      <c r="D7" t="s">
        <v>60</v>
      </c>
    </row>
    <row r="8" spans="3:4" x14ac:dyDescent="0.25">
      <c r="C8" s="4" t="s">
        <v>37</v>
      </c>
      <c r="D8" t="s">
        <v>61</v>
      </c>
    </row>
    <row r="9" spans="3:4" x14ac:dyDescent="0.25">
      <c r="C9" s="4" t="s">
        <v>38</v>
      </c>
      <c r="D9" t="s">
        <v>66</v>
      </c>
    </row>
    <row r="10" spans="3:4" x14ac:dyDescent="0.25">
      <c r="C10" s="5" t="s">
        <v>39</v>
      </c>
      <c r="D10" t="s">
        <v>63</v>
      </c>
    </row>
    <row r="11" spans="3:4" x14ac:dyDescent="0.25">
      <c r="C11" s="3" t="s">
        <v>41</v>
      </c>
      <c r="D11" t="s">
        <v>64</v>
      </c>
    </row>
    <row r="12" spans="3:4" x14ac:dyDescent="0.25">
      <c r="C12" s="4" t="s">
        <v>42</v>
      </c>
      <c r="D12" t="s">
        <v>65</v>
      </c>
    </row>
    <row r="13" spans="3:4" x14ac:dyDescent="0.25">
      <c r="C13" s="4" t="s">
        <v>43</v>
      </c>
      <c r="D13" t="s">
        <v>62</v>
      </c>
    </row>
    <row r="14" spans="3:4" x14ac:dyDescent="0.25">
      <c r="C14" s="4" t="s">
        <v>44</v>
      </c>
      <c r="D14" t="s">
        <v>67</v>
      </c>
    </row>
    <row r="15" spans="3:4" x14ac:dyDescent="0.25">
      <c r="C15" s="6" t="s">
        <v>45</v>
      </c>
      <c r="D15" t="s">
        <v>68</v>
      </c>
    </row>
    <row r="16" spans="3:4" x14ac:dyDescent="0.25">
      <c r="C16" s="7" t="s">
        <v>46</v>
      </c>
      <c r="D16" s="7" t="s">
        <v>46</v>
      </c>
    </row>
    <row r="17" spans="3:4" x14ac:dyDescent="0.25">
      <c r="C17" s="7" t="s">
        <v>47</v>
      </c>
      <c r="D17" s="7" t="s">
        <v>47</v>
      </c>
    </row>
    <row r="18" spans="3:4" x14ac:dyDescent="0.25">
      <c r="C18" s="7" t="s">
        <v>48</v>
      </c>
      <c r="D18" s="7" t="s">
        <v>48</v>
      </c>
    </row>
    <row r="19" spans="3:4" x14ac:dyDescent="0.25">
      <c r="C19" s="7" t="s">
        <v>49</v>
      </c>
      <c r="D19" s="7" t="s">
        <v>49</v>
      </c>
    </row>
    <row r="20" spans="3:4" x14ac:dyDescent="0.25">
      <c r="C20" s="7" t="s">
        <v>50</v>
      </c>
      <c r="D20" s="7" t="s">
        <v>50</v>
      </c>
    </row>
    <row r="21" spans="3:4" x14ac:dyDescent="0.25">
      <c r="C21" s="7" t="s">
        <v>51</v>
      </c>
      <c r="D21" s="7" t="s">
        <v>51</v>
      </c>
    </row>
    <row r="22" spans="3:4" x14ac:dyDescent="0.25">
      <c r="C22" s="7" t="s">
        <v>52</v>
      </c>
      <c r="D22" s="7" t="s">
        <v>52</v>
      </c>
    </row>
    <row r="23" spans="3:4" x14ac:dyDescent="0.25">
      <c r="C23" s="7" t="s">
        <v>53</v>
      </c>
      <c r="D23" s="7" t="s">
        <v>53</v>
      </c>
    </row>
    <row r="24" spans="3:4" x14ac:dyDescent="0.25">
      <c r="C24" s="7" t="s">
        <v>54</v>
      </c>
      <c r="D24" s="7" t="s">
        <v>54</v>
      </c>
    </row>
    <row r="25" spans="3:4" x14ac:dyDescent="0.25">
      <c r="C25" s="7" t="s">
        <v>55</v>
      </c>
      <c r="D25" s="7" t="s">
        <v>55</v>
      </c>
    </row>
    <row r="26" spans="3:4" x14ac:dyDescent="0.25">
      <c r="C26" s="7" t="s">
        <v>56</v>
      </c>
      <c r="D26" s="7" t="s">
        <v>56</v>
      </c>
    </row>
    <row r="27" spans="3:4" x14ac:dyDescent="0.25">
      <c r="C27" s="7" t="s">
        <v>57</v>
      </c>
      <c r="D27" s="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2022-07-30T16:46:20Z</dcterms:created>
  <dcterms:modified xsi:type="dcterms:W3CDTF">2022-07-30T20:32:10Z</dcterms:modified>
</cp:coreProperties>
</file>